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/>
  </bookViews>
  <sheets>
    <sheet name="21день" sheetId="1" r:id="rId1"/>
  </sheets>
  <definedNames>
    <definedName name="_xlnm.Print_Area" localSheetId="0">'21день'!$B$2:$T$25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G22" i="1"/>
  <c r="I22" i="1"/>
  <c r="J22" i="1"/>
  <c r="K22" i="1"/>
  <c r="L22" i="1"/>
  <c r="L24" i="1" s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G23" i="1"/>
  <c r="I23" i="1"/>
  <c r="J23" i="1"/>
  <c r="K23" i="1"/>
  <c r="L23" i="1"/>
  <c r="L25" i="1" s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</calcChain>
</file>

<file path=xl/sharedStrings.xml><?xml version="1.0" encoding="utf-8"?>
<sst xmlns="http://schemas.openxmlformats.org/spreadsheetml/2006/main" count="60" uniqueCount="53">
  <si>
    <t>Доля суточной потребности в энергии, %</t>
  </si>
  <si>
    <t>о/о*</t>
  </si>
  <si>
    <t>п/к*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</si>
  <si>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</si>
  <si>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</si>
  <si>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</si>
  <si>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</si>
  <si>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</si>
  <si>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>3 блюдо</t>
  </si>
  <si>
    <t xml:space="preserve"> Рагу овощное с маслом</t>
  </si>
  <si>
    <t xml:space="preserve"> гарнир</t>
  </si>
  <si>
    <t>Чахохбили</t>
  </si>
  <si>
    <t>2 блюдо</t>
  </si>
  <si>
    <t>Борщ с мясом и сметаной</t>
  </si>
  <si>
    <t>1 блюдо</t>
  </si>
  <si>
    <t>Обед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</si>
  <si>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</si>
  <si>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</si>
  <si>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</si>
  <si>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</si>
  <si>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</si>
  <si>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</si>
  <si>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</si>
  <si>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</si>
  <si>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</si>
  <si>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</si>
  <si>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</si>
  <si>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</si>
  <si>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</si>
  <si>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Углеводы</t>
  </si>
  <si>
    <t>Жиры</t>
  </si>
  <si>
    <t>Белки</t>
  </si>
  <si>
    <t>Минеральные вещества, мг</t>
  </si>
  <si>
    <t>Витамины, мг</t>
  </si>
  <si>
    <t>Энергетическая ценность, ккал</t>
  </si>
  <si>
    <t xml:space="preserve">       Пищевые вещества, г</t>
  </si>
  <si>
    <t xml:space="preserve"> цена</t>
  </si>
  <si>
    <t>Выход, г</t>
  </si>
  <si>
    <t>Наименование блюд</t>
  </si>
  <si>
    <t xml:space="preserve"> Раздел</t>
  </si>
  <si>
    <t>№ рецептуры</t>
  </si>
  <si>
    <t xml:space="preserve"> Прием пищи</t>
  </si>
  <si>
    <t>день</t>
  </si>
  <si>
    <t xml:space="preserve"> отд/корп.</t>
  </si>
  <si>
    <t xml:space="preserve"> Школа</t>
  </si>
  <si>
    <t>29.92</t>
  </si>
  <si>
    <t>73.81</t>
  </si>
  <si>
    <t>17.87</t>
  </si>
  <si>
    <t xml:space="preserve">чай с сахаром </t>
  </si>
  <si>
    <t>1.90</t>
  </si>
  <si>
    <t>1.52</t>
  </si>
  <si>
    <t>2.38</t>
  </si>
  <si>
    <t>МБОУ ТСШ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</si>
</sst>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8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2" borderId="0" xfId="0" applyFont="1" applyFill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0" fontId="4" fillId="3" borderId="6" xfId="0" applyFont="1" applyFill="1" applyBorder="1"/>
    <xf numFmtId="0" fontId="4" fillId="3" borderId="7" xfId="0" applyFont="1" applyFill="1" applyBorder="1" applyAlignment="1">
      <alignment horizontal="center"/>
    </xf>
    <xf numFmtId="0" fontId="3" fillId="3" borderId="5" xfId="0" applyFont="1" applyFill="1" applyBorder="1" applyAlignment="1"/>
    <xf numFmtId="0" fontId="5" fillId="3" borderId="7" xfId="0" applyFont="1" applyFill="1" applyBorder="1" applyAlignment="1">
      <alignment horizontal="center"/>
    </xf>
    <xf numFmtId="0" fontId="5" fillId="2" borderId="8" xfId="0" applyFont="1" applyFill="1" applyBorder="1"/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164" fontId="3" fillId="4" borderId="13" xfId="0" applyNumberFormat="1" applyFont="1" applyFill="1" applyBorder="1" applyAlignment="1">
      <alignment horizontal="center"/>
    </xf>
    <xf numFmtId="0" fontId="6" fillId="4" borderId="14" xfId="0" applyFont="1" applyFill="1" applyBorder="1"/>
    <xf numFmtId="0" fontId="6" fillId="4" borderId="15" xfId="0" applyFont="1" applyFill="1" applyBorder="1" applyAlignment="1">
      <alignment horizontal="center"/>
    </xf>
    <xf numFmtId="0" fontId="3" fillId="4" borderId="13" xfId="0" applyFont="1" applyFill="1" applyBorder="1" applyAlignment="1"/>
    <xf numFmtId="0" fontId="4" fillId="4" borderId="16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2" borderId="17" xfId="0" applyFont="1" applyFill="1" applyBorder="1"/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3" fillId="3" borderId="13" xfId="0" applyFont="1" applyFill="1" applyBorder="1" applyAlignment="1"/>
    <xf numFmtId="0" fontId="4" fillId="3" borderId="15" xfId="0" applyFont="1" applyFill="1" applyBorder="1" applyAlignment="1">
      <alignment horizontal="center"/>
    </xf>
    <xf numFmtId="0" fontId="2" fillId="3" borderId="15" xfId="1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2" fillId="4" borderId="16" xfId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64" fontId="2" fillId="2" borderId="13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5" fillId="2" borderId="16" xfId="0" applyFont="1" applyFill="1" applyBorder="1"/>
    <xf numFmtId="0" fontId="2" fillId="2" borderId="19" xfId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wrapText="1"/>
    </xf>
    <xf numFmtId="0" fontId="2" fillId="3" borderId="1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6" xfId="1" applyFont="1" applyFill="1" applyBorder="1" applyAlignment="1">
      <alignment horizontal="center" wrapText="1"/>
    </xf>
    <xf numFmtId="0" fontId="2" fillId="3" borderId="11" xfId="1" applyFont="1" applyFill="1" applyBorder="1" applyAlignment="1">
      <alignment horizontal="center" wrapText="1"/>
    </xf>
    <xf numFmtId="0" fontId="2" fillId="3" borderId="9" xfId="1" applyFont="1" applyFill="1" applyBorder="1" applyAlignment="1">
      <alignment horizontal="center" wrapText="1"/>
    </xf>
    <xf numFmtId="0" fontId="2" fillId="3" borderId="12" xfId="1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left"/>
    </xf>
    <xf numFmtId="0" fontId="4" fillId="3" borderId="18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1" applyFont="1" applyFill="1" applyBorder="1" applyAlignment="1">
      <alignment horizontal="center" wrapText="1"/>
    </xf>
    <xf numFmtId="0" fontId="2" fillId="4" borderId="11" xfId="1" applyFont="1" applyFill="1" applyBorder="1" applyAlignment="1">
      <alignment horizontal="center" wrapText="1"/>
    </xf>
    <xf numFmtId="0" fontId="2" fillId="4" borderId="9" xfId="1" applyFont="1" applyFill="1" applyBorder="1" applyAlignment="1">
      <alignment horizontal="center" wrapText="1"/>
    </xf>
    <xf numFmtId="0" fontId="2" fillId="4" borderId="12" xfId="1" applyFont="1" applyFill="1" applyBorder="1" applyAlignment="1">
      <alignment horizontal="center" wrapText="1"/>
    </xf>
    <xf numFmtId="0" fontId="4" fillId="4" borderId="18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/>
    </xf>
    <xf numFmtId="0" fontId="2" fillId="3" borderId="9" xfId="1" applyFont="1" applyFill="1" applyBorder="1" applyAlignment="1">
      <alignment horizontal="center"/>
    </xf>
    <xf numFmtId="0" fontId="2" fillId="3" borderId="10" xfId="1" applyFont="1" applyFill="1" applyBorder="1" applyAlignment="1">
      <alignment horizontal="center"/>
    </xf>
    <xf numFmtId="0" fontId="2" fillId="3" borderId="12" xfId="1" applyFont="1" applyFill="1" applyBorder="1" applyAlignment="1">
      <alignment horizontal="center"/>
    </xf>
    <xf numFmtId="0" fontId="2" fillId="3" borderId="13" xfId="1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left" wrapText="1"/>
    </xf>
    <xf numFmtId="0" fontId="2" fillId="4" borderId="13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left" wrapText="1"/>
    </xf>
    <xf numFmtId="0" fontId="1" fillId="0" borderId="0" xfId="0" applyFont="1"/>
    <xf numFmtId="0" fontId="2" fillId="2" borderId="11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2" fillId="2" borderId="13" xfId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0" borderId="16" xfId="0" applyFont="1" applyBorder="1"/>
    <xf numFmtId="0" fontId="4" fillId="0" borderId="17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left" wrapText="1"/>
    </xf>
    <xf numFmtId="0" fontId="4" fillId="2" borderId="24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3" fillId="2" borderId="14" xfId="0" applyFont="1" applyFill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3" fillId="2" borderId="18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" fillId="2" borderId="18" xfId="0" applyFont="1" applyFill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8" xfId="0" applyFont="1" applyBorder="1" applyAlignment="1">
      <alignment horizontal="left" wrapText="1"/>
    </xf>
    <xf numFmtId="0" fontId="2" fillId="0" borderId="19" xfId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8" xfId="0" applyFont="1" applyBorder="1" applyAlignment="1">
      <alignment horizontal="left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left" wrapText="1"/>
    </xf>
    <xf numFmtId="0" fontId="4" fillId="2" borderId="37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1" xfId="0" applyFont="1" applyBorder="1" applyAlignment="1">
      <alignment horizontal="center" wrapText="1"/>
    </xf>
    <xf numFmtId="0" fontId="3" fillId="0" borderId="4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center"/>
    </xf>
    <xf numFmtId="14" fontId="0" fillId="0" borderId="0" xfId="0" applyNumberFormat="1"/>
    <xf numFmtId="49" fontId="4" fillId="2" borderId="18" xfId="0" applyNumberFormat="1" applyFont="1" applyFill="1" applyBorder="1"/>
    <xf numFmtId="49" fontId="6" fillId="4" borderId="18" xfId="0" applyNumberFormat="1" applyFont="1" applyFill="1" applyBorder="1"/>
    <xf numFmtId="0" fontId="6" fillId="0" borderId="40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4" xfId="0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6" xfId="0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0" xfId="0" applyFont="1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9"/>
  <sheetViews>
    <sheetView tabSelected="1" zoomScale="60" zoomScaleNormal="60" workbookViewId="0">
      <selection activeCell="C2" sqref="C2"/>
    </sheetView>
  </sheetViews>
  <sheetFormatPr defaultRowHeight="15" x14ac:dyDescent="0.25"/>
  <cols>
    <col min="2" max="3" width="19.7109375" customWidth="1"/>
    <col min="4" max="4" width="18.7109375" style="1" customWidth="1"/>
    <col min="5" max="5" width="22.2851562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4" bestFit="1" customWidth="1"/>
    <col min="12" max="12" width="22.85546875" customWidth="1"/>
    <col min="13" max="13" width="11.28515625" customWidth="1"/>
    <col min="23" max="23" width="11.140625" bestFit="1" customWidth="1"/>
    <col min="24" max="24" width="11.5703125" customWidth="1"/>
  </cols>
  <sheetData>
    <row r="2" spans="2:25" ht="23.25" x14ac:dyDescent="0.35">
      <c r="B2" s="165" t="s">
        <v>44</v>
      </c>
      <c r="C2" s="165" t="s">
        <v>52</v>
      </c>
      <c r="D2" s="166"/>
      <c r="E2" s="165" t="s">
        <v>43</v>
      </c>
      <c r="F2" s="165"/>
      <c r="G2" s="164" t="s">
        <v>42</v>
      </c>
      <c r="H2" s="163">
        <v>21</v>
      </c>
      <c r="I2" s="162"/>
      <c r="J2" s="167">
        <v>45322</v>
      </c>
      <c r="L2" s="161"/>
      <c r="M2" s="160"/>
      <c r="N2" s="158"/>
      <c r="O2" s="157"/>
    </row>
    <row r="3" spans="2:25" ht="15.75" thickBot="1" x14ac:dyDescent="0.3">
      <c r="B3" s="158"/>
      <c r="C3" s="158"/>
      <c r="D3" s="159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7"/>
    </row>
    <row r="4" spans="2:25" s="85" customFormat="1" ht="21.75" customHeight="1" thickBot="1" x14ac:dyDescent="0.3">
      <c r="B4" s="170" t="s">
        <v>41</v>
      </c>
      <c r="C4" s="170"/>
      <c r="D4" s="182" t="s">
        <v>40</v>
      </c>
      <c r="E4" s="170" t="s">
        <v>39</v>
      </c>
      <c r="F4" s="173" t="s">
        <v>38</v>
      </c>
      <c r="G4" s="173" t="s">
        <v>37</v>
      </c>
      <c r="H4" s="173" t="s">
        <v>36</v>
      </c>
      <c r="I4" s="174" t="s">
        <v>35</v>
      </c>
      <c r="J4" s="175"/>
      <c r="K4" s="176"/>
      <c r="L4" s="182" t="s">
        <v>34</v>
      </c>
      <c r="M4" s="177" t="s">
        <v>33</v>
      </c>
      <c r="N4" s="178"/>
      <c r="O4" s="179"/>
      <c r="P4" s="179"/>
      <c r="Q4" s="180"/>
      <c r="R4" s="177" t="s">
        <v>32</v>
      </c>
      <c r="S4" s="178"/>
      <c r="T4" s="178"/>
      <c r="U4" s="178"/>
      <c r="V4" s="178"/>
      <c r="W4" s="178"/>
      <c r="X4" s="178"/>
      <c r="Y4" s="181"/>
    </row>
    <row r="5" spans="2:25" s="85" customFormat="1" ht="46.5" thickBot="1" x14ac:dyDescent="0.3">
      <c r="B5" s="171"/>
      <c r="C5" s="171"/>
      <c r="D5" s="183"/>
      <c r="E5" s="172"/>
      <c r="F5" s="172"/>
      <c r="G5" s="172"/>
      <c r="H5" s="172"/>
      <c r="I5" s="156" t="s">
        <v>31</v>
      </c>
      <c r="J5" s="152" t="s">
        <v>30</v>
      </c>
      <c r="K5" s="155" t="s">
        <v>29</v>
      </c>
      <c r="L5" s="184"/>
      <c r="M5" s="153" t="s">
        <v>28</v>
      </c>
      <c r="N5" s="153" t="s">
        <v>27</v>
      </c>
      <c r="O5" s="153" t="s">
        <v>26</v>
      </c>
      <c r="P5" s="154" t="s">
        <v>25</v>
      </c>
      <c r="Q5" s="153" t="s">
        <v>24</v>
      </c>
      <c r="R5" s="153" t="s">
        <v>23</v>
      </c>
      <c r="S5" s="153" t="s">
        <v>22</v>
      </c>
      <c r="T5" s="153" t="s">
        <v>21</v>
      </c>
      <c r="U5" s="153" t="s">
        <v>20</v>
      </c>
      <c r="V5" s="153" t="s">
        <v>19</v>
      </c>
      <c r="W5" s="153" t="s">
        <v>18</v>
      </c>
      <c r="X5" s="153" t="s">
        <v>17</v>
      </c>
      <c r="Y5" s="152" t="s">
        <v>16</v>
      </c>
    </row>
    <row r="6" spans="2:25" s="85" customFormat="1" ht="37.5" customHeight="1" x14ac:dyDescent="0.25">
      <c r="B6" s="105"/>
      <c r="C6" s="104"/>
      <c r="D6" s="103"/>
      <c r="E6" s="102"/>
      <c r="F6" s="101"/>
      <c r="G6" s="100"/>
      <c r="H6" s="151"/>
      <c r="I6" s="96"/>
      <c r="J6" s="95"/>
      <c r="K6" s="150"/>
      <c r="L6" s="149"/>
      <c r="M6" s="97"/>
      <c r="N6" s="95"/>
      <c r="O6" s="95"/>
      <c r="P6" s="95"/>
      <c r="Q6" s="94"/>
      <c r="R6" s="96"/>
      <c r="S6" s="95"/>
      <c r="T6" s="95"/>
      <c r="U6" s="95"/>
      <c r="V6" s="95"/>
      <c r="W6" s="95"/>
      <c r="X6" s="95"/>
      <c r="Y6" s="94"/>
    </row>
    <row r="7" spans="2:25" s="85" customFormat="1" ht="37.5" customHeight="1" x14ac:dyDescent="0.25">
      <c r="B7" s="93"/>
      <c r="C7" s="148"/>
      <c r="D7" s="147"/>
      <c r="E7" s="146"/>
      <c r="F7" s="145"/>
      <c r="G7" s="144"/>
      <c r="H7" s="143"/>
      <c r="I7" s="139"/>
      <c r="J7" s="138"/>
      <c r="K7" s="142"/>
      <c r="L7" s="141"/>
      <c r="M7" s="140"/>
      <c r="N7" s="138"/>
      <c r="O7" s="138"/>
      <c r="P7" s="138"/>
      <c r="Q7" s="137"/>
      <c r="R7" s="139"/>
      <c r="S7" s="138"/>
      <c r="T7" s="138"/>
      <c r="U7" s="138"/>
      <c r="V7" s="138"/>
      <c r="W7" s="138"/>
      <c r="X7" s="138"/>
      <c r="Y7" s="137"/>
    </row>
    <row r="8" spans="2:25" s="85" customFormat="1" ht="37.5" customHeight="1" x14ac:dyDescent="0.25">
      <c r="B8" s="93"/>
      <c r="C8" s="92"/>
      <c r="D8" s="46"/>
      <c r="E8" s="125"/>
      <c r="F8" s="133"/>
      <c r="G8" s="132"/>
      <c r="H8" s="122"/>
      <c r="I8" s="130"/>
      <c r="J8" s="128"/>
      <c r="K8" s="127"/>
      <c r="L8" s="131"/>
      <c r="M8" s="129"/>
      <c r="N8" s="128"/>
      <c r="O8" s="128"/>
      <c r="P8" s="128"/>
      <c r="Q8" s="127"/>
      <c r="R8" s="129"/>
      <c r="S8" s="128"/>
      <c r="T8" s="128"/>
      <c r="U8" s="128"/>
      <c r="V8" s="128"/>
      <c r="W8" s="128"/>
      <c r="X8" s="128"/>
      <c r="Y8" s="127"/>
    </row>
    <row r="9" spans="2:25" s="85" customFormat="1" ht="36" customHeight="1" x14ac:dyDescent="0.25">
      <c r="B9" s="93"/>
      <c r="C9" s="92"/>
      <c r="D9" s="126"/>
      <c r="E9" s="125"/>
      <c r="F9" s="136"/>
      <c r="G9" s="122"/>
      <c r="H9" s="135"/>
      <c r="I9" s="130"/>
      <c r="J9" s="128"/>
      <c r="K9" s="127"/>
      <c r="L9" s="131"/>
      <c r="M9" s="129"/>
      <c r="N9" s="128"/>
      <c r="O9" s="128"/>
      <c r="P9" s="128"/>
      <c r="Q9" s="127"/>
      <c r="R9" s="130"/>
      <c r="S9" s="128"/>
      <c r="T9" s="128"/>
      <c r="U9" s="128"/>
      <c r="V9" s="128"/>
      <c r="W9" s="128"/>
      <c r="X9" s="128"/>
      <c r="Y9" s="127"/>
    </row>
    <row r="10" spans="2:25" s="85" customFormat="1" ht="37.5" customHeight="1" x14ac:dyDescent="0.25">
      <c r="B10" s="93"/>
      <c r="C10" s="92"/>
      <c r="D10" s="134"/>
      <c r="E10" s="125"/>
      <c r="F10" s="133"/>
      <c r="G10" s="132"/>
      <c r="H10" s="122"/>
      <c r="I10" s="130"/>
      <c r="J10" s="128"/>
      <c r="K10" s="127"/>
      <c r="L10" s="131"/>
      <c r="M10" s="129"/>
      <c r="N10" s="130"/>
      <c r="O10" s="128"/>
      <c r="P10" s="128"/>
      <c r="Q10" s="127"/>
      <c r="R10" s="129"/>
      <c r="S10" s="128"/>
      <c r="T10" s="128"/>
      <c r="U10" s="128"/>
      <c r="V10" s="128"/>
      <c r="W10" s="128"/>
      <c r="X10" s="128"/>
      <c r="Y10" s="127"/>
    </row>
    <row r="11" spans="2:25" s="85" customFormat="1" ht="37.5" customHeight="1" x14ac:dyDescent="0.25">
      <c r="B11" s="93"/>
      <c r="C11" s="92"/>
      <c r="D11" s="126"/>
      <c r="E11" s="125"/>
      <c r="F11" s="124"/>
      <c r="G11" s="123"/>
      <c r="H11" s="122"/>
      <c r="I11" s="121"/>
      <c r="J11" s="118"/>
      <c r="K11" s="117"/>
      <c r="L11" s="120"/>
      <c r="M11" s="119"/>
      <c r="N11" s="118"/>
      <c r="O11" s="118"/>
      <c r="P11" s="118"/>
      <c r="Q11" s="117"/>
      <c r="R11" s="119"/>
      <c r="S11" s="118"/>
      <c r="T11" s="118"/>
      <c r="U11" s="118"/>
      <c r="V11" s="118"/>
      <c r="W11" s="118"/>
      <c r="X11" s="118"/>
      <c r="Y11" s="117"/>
    </row>
    <row r="12" spans="2:25" s="85" customFormat="1" ht="37.5" customHeight="1" thickBot="1" x14ac:dyDescent="0.3">
      <c r="B12" s="116"/>
      <c r="C12" s="111"/>
      <c r="D12" s="115"/>
      <c r="E12" s="114"/>
      <c r="F12" s="113" t="s">
        <v>0</v>
      </c>
      <c r="G12" s="112"/>
      <c r="H12" s="111"/>
      <c r="I12" s="110"/>
      <c r="J12" s="107"/>
      <c r="K12" s="106"/>
      <c r="L12" s="109">
        <f>L11/23.5</f>
        <v>0</v>
      </c>
      <c r="M12" s="108"/>
      <c r="N12" s="107"/>
      <c r="O12" s="107"/>
      <c r="P12" s="107"/>
      <c r="Q12" s="106"/>
      <c r="R12" s="108"/>
      <c r="S12" s="107"/>
      <c r="T12" s="107"/>
      <c r="U12" s="107"/>
      <c r="V12" s="107"/>
      <c r="W12" s="107"/>
      <c r="X12" s="107"/>
      <c r="Y12" s="106"/>
    </row>
    <row r="13" spans="2:25" s="85" customFormat="1" ht="37.5" customHeight="1" x14ac:dyDescent="0.25">
      <c r="B13" s="105" t="s">
        <v>15</v>
      </c>
      <c r="C13" s="104"/>
      <c r="D13" s="103"/>
      <c r="E13" s="102"/>
      <c r="F13" s="101"/>
      <c r="G13" s="100"/>
      <c r="H13" s="99"/>
      <c r="I13" s="97"/>
      <c r="J13" s="95"/>
      <c r="K13" s="94"/>
      <c r="L13" s="98"/>
      <c r="M13" s="97"/>
      <c r="N13" s="95"/>
      <c r="O13" s="95"/>
      <c r="P13" s="95"/>
      <c r="Q13" s="94"/>
      <c r="R13" s="96"/>
      <c r="S13" s="95"/>
      <c r="T13" s="95"/>
      <c r="U13" s="95"/>
      <c r="V13" s="95"/>
      <c r="W13" s="95"/>
      <c r="X13" s="95"/>
      <c r="Y13" s="94"/>
    </row>
    <row r="14" spans="2:25" s="85" customFormat="1" ht="37.5" customHeight="1" x14ac:dyDescent="0.25">
      <c r="B14" s="93"/>
      <c r="C14" s="92"/>
      <c r="D14" s="45">
        <v>31</v>
      </c>
      <c r="E14" s="91" t="s">
        <v>14</v>
      </c>
      <c r="F14" s="51" t="s">
        <v>13</v>
      </c>
      <c r="G14" s="50">
        <v>250</v>
      </c>
      <c r="H14" s="45" t="s">
        <v>45</v>
      </c>
      <c r="I14" s="89">
        <v>5.75</v>
      </c>
      <c r="J14" s="87">
        <v>8.7899999999999991</v>
      </c>
      <c r="K14" s="86">
        <v>8.75</v>
      </c>
      <c r="L14" s="90">
        <v>138.04</v>
      </c>
      <c r="M14" s="89">
        <v>0.04</v>
      </c>
      <c r="N14" s="88">
        <v>7.0000000000000007E-2</v>
      </c>
      <c r="O14" s="87">
        <v>5.25</v>
      </c>
      <c r="P14" s="87">
        <v>130</v>
      </c>
      <c r="Q14" s="86">
        <v>7.0000000000000007E-2</v>
      </c>
      <c r="R14" s="88">
        <v>33.81</v>
      </c>
      <c r="S14" s="87">
        <v>77.47</v>
      </c>
      <c r="T14" s="87">
        <v>20.29</v>
      </c>
      <c r="U14" s="87">
        <v>1.29</v>
      </c>
      <c r="V14" s="87">
        <v>275.49</v>
      </c>
      <c r="W14" s="87">
        <v>5.64E-3</v>
      </c>
      <c r="X14" s="87">
        <v>4.2999999999999997E-2</v>
      </c>
      <c r="Y14" s="86">
        <v>0.03</v>
      </c>
    </row>
    <row r="15" spans="2:25" s="3" customFormat="1" ht="37.5" customHeight="1" x14ac:dyDescent="0.25">
      <c r="B15" s="24"/>
      <c r="C15" s="23"/>
      <c r="D15" s="75"/>
      <c r="E15" s="72"/>
      <c r="F15" s="84"/>
      <c r="G15" s="22"/>
      <c r="H15" s="74"/>
      <c r="I15" s="67"/>
      <c r="J15" s="65"/>
      <c r="K15" s="64"/>
      <c r="L15" s="83"/>
      <c r="M15" s="67"/>
      <c r="N15" s="66"/>
      <c r="O15" s="65"/>
      <c r="P15" s="65"/>
      <c r="Q15" s="64"/>
      <c r="R15" s="66"/>
      <c r="S15" s="65"/>
      <c r="T15" s="65"/>
      <c r="U15" s="65"/>
      <c r="V15" s="65"/>
      <c r="W15" s="65"/>
      <c r="X15" s="65"/>
      <c r="Y15" s="64"/>
    </row>
    <row r="16" spans="2:25" s="3" customFormat="1" ht="37.5" customHeight="1" x14ac:dyDescent="0.25">
      <c r="B16" s="24"/>
      <c r="C16" s="35" t="s">
        <v>1</v>
      </c>
      <c r="D16" s="61">
        <v>150</v>
      </c>
      <c r="E16" s="61" t="s">
        <v>12</v>
      </c>
      <c r="F16" s="82" t="s">
        <v>11</v>
      </c>
      <c r="G16" s="81">
        <v>100</v>
      </c>
      <c r="H16" s="60" t="s">
        <v>46</v>
      </c>
      <c r="I16" s="79">
        <v>21.52</v>
      </c>
      <c r="J16" s="77">
        <v>19.57</v>
      </c>
      <c r="K16" s="76">
        <v>2.4500000000000002</v>
      </c>
      <c r="L16" s="80">
        <v>270.77</v>
      </c>
      <c r="M16" s="79">
        <v>0.09</v>
      </c>
      <c r="N16" s="77">
        <v>0.16</v>
      </c>
      <c r="O16" s="77">
        <v>7.66</v>
      </c>
      <c r="P16" s="77">
        <v>70</v>
      </c>
      <c r="Q16" s="76">
        <v>0.04</v>
      </c>
      <c r="R16" s="78">
        <v>26.49</v>
      </c>
      <c r="S16" s="77">
        <v>178.7</v>
      </c>
      <c r="T16" s="77">
        <v>24.83</v>
      </c>
      <c r="U16" s="77">
        <v>1.68</v>
      </c>
      <c r="V16" s="77">
        <v>295.58</v>
      </c>
      <c r="W16" s="77">
        <v>5.0000000000000001E-3</v>
      </c>
      <c r="X16" s="77">
        <v>2.9999999999999997E-4</v>
      </c>
      <c r="Y16" s="76">
        <v>0.56999999999999995</v>
      </c>
    </row>
    <row r="17" spans="2:25" s="3" customFormat="1" ht="37.5" customHeight="1" x14ac:dyDescent="0.25">
      <c r="B17" s="24"/>
      <c r="C17" s="23"/>
      <c r="D17" s="75"/>
      <c r="E17" s="74"/>
      <c r="F17" s="73"/>
      <c r="G17" s="22"/>
      <c r="H17" s="72"/>
      <c r="I17" s="71"/>
      <c r="J17" s="70"/>
      <c r="K17" s="69"/>
      <c r="L17" s="68"/>
      <c r="M17" s="67"/>
      <c r="N17" s="65"/>
      <c r="O17" s="65"/>
      <c r="P17" s="65"/>
      <c r="Q17" s="64"/>
      <c r="R17" s="66"/>
      <c r="S17" s="65"/>
      <c r="T17" s="65"/>
      <c r="U17" s="65"/>
      <c r="V17" s="65"/>
      <c r="W17" s="65"/>
      <c r="X17" s="65"/>
      <c r="Y17" s="64"/>
    </row>
    <row r="18" spans="2:25" s="3" customFormat="1" ht="37.5" customHeight="1" x14ac:dyDescent="0.25">
      <c r="B18" s="24"/>
      <c r="C18" s="35" t="s">
        <v>1</v>
      </c>
      <c r="D18" s="63">
        <v>22</v>
      </c>
      <c r="E18" s="63" t="s">
        <v>10</v>
      </c>
      <c r="F18" s="62" t="s">
        <v>9</v>
      </c>
      <c r="G18" s="61">
        <v>180</v>
      </c>
      <c r="H18" s="60" t="s">
        <v>47</v>
      </c>
      <c r="I18" s="59">
        <v>2.41</v>
      </c>
      <c r="J18" s="58">
        <v>7.02</v>
      </c>
      <c r="K18" s="57">
        <v>14.18</v>
      </c>
      <c r="L18" s="56">
        <v>130.79</v>
      </c>
      <c r="M18" s="55">
        <v>0.08</v>
      </c>
      <c r="N18" s="53">
        <v>7.0000000000000007E-2</v>
      </c>
      <c r="O18" s="53">
        <v>13.63</v>
      </c>
      <c r="P18" s="53">
        <v>420</v>
      </c>
      <c r="Q18" s="52">
        <v>0.06</v>
      </c>
      <c r="R18" s="54">
        <v>35.24</v>
      </c>
      <c r="S18" s="53">
        <v>63.07</v>
      </c>
      <c r="T18" s="53">
        <v>28.07</v>
      </c>
      <c r="U18" s="53">
        <v>1.03</v>
      </c>
      <c r="V18" s="53">
        <v>482.73</v>
      </c>
      <c r="W18" s="53">
        <v>5.0000000000000001E-3</v>
      </c>
      <c r="X18" s="53">
        <v>0</v>
      </c>
      <c r="Y18" s="52">
        <v>0</v>
      </c>
    </row>
    <row r="19" spans="2:25" s="3" customFormat="1" ht="37.5" customHeight="1" x14ac:dyDescent="0.25">
      <c r="B19" s="24"/>
      <c r="C19" s="47"/>
      <c r="D19" s="46">
        <v>107</v>
      </c>
      <c r="E19" s="45" t="s">
        <v>8</v>
      </c>
      <c r="F19" s="51" t="s">
        <v>48</v>
      </c>
      <c r="G19" s="50">
        <v>200</v>
      </c>
      <c r="H19" s="168" t="s">
        <v>49</v>
      </c>
      <c r="I19" s="41">
        <v>0.6</v>
      </c>
      <c r="J19" s="39">
        <v>0</v>
      </c>
      <c r="K19" s="38">
        <v>33</v>
      </c>
      <c r="L19" s="49">
        <v>136</v>
      </c>
      <c r="M19" s="41">
        <v>0.04</v>
      </c>
      <c r="N19" s="40">
        <v>0.04</v>
      </c>
      <c r="O19" s="39">
        <v>0.08</v>
      </c>
      <c r="P19" s="39">
        <v>12</v>
      </c>
      <c r="Q19" s="38">
        <v>20</v>
      </c>
      <c r="R19" s="40">
        <v>0</v>
      </c>
      <c r="S19" s="39">
        <v>10</v>
      </c>
      <c r="T19" s="39">
        <v>30</v>
      </c>
      <c r="U19" s="39">
        <v>24</v>
      </c>
      <c r="V19" s="39">
        <v>0.4</v>
      </c>
      <c r="W19" s="39">
        <v>304</v>
      </c>
      <c r="X19" s="39">
        <v>0</v>
      </c>
      <c r="Y19" s="38">
        <v>0</v>
      </c>
    </row>
    <row r="20" spans="2:25" s="3" customFormat="1" ht="37.5" customHeight="1" x14ac:dyDescent="0.25">
      <c r="B20" s="24"/>
      <c r="C20" s="47"/>
      <c r="D20" s="48">
        <v>119</v>
      </c>
      <c r="E20" s="45" t="s">
        <v>7</v>
      </c>
      <c r="F20" s="44" t="s">
        <v>6</v>
      </c>
      <c r="G20" s="43">
        <v>20</v>
      </c>
      <c r="H20" s="168" t="s">
        <v>50</v>
      </c>
      <c r="I20" s="41">
        <v>1.52</v>
      </c>
      <c r="J20" s="39">
        <v>0.16</v>
      </c>
      <c r="K20" s="38">
        <v>9.84</v>
      </c>
      <c r="L20" s="42">
        <v>47</v>
      </c>
      <c r="M20" s="41">
        <v>0.02</v>
      </c>
      <c r="N20" s="40">
        <v>0.01</v>
      </c>
      <c r="O20" s="39">
        <v>0</v>
      </c>
      <c r="P20" s="39">
        <v>0</v>
      </c>
      <c r="Q20" s="38">
        <v>0</v>
      </c>
      <c r="R20" s="40">
        <v>4</v>
      </c>
      <c r="S20" s="39">
        <v>13</v>
      </c>
      <c r="T20" s="39">
        <v>2.8</v>
      </c>
      <c r="U20" s="39">
        <v>0.22</v>
      </c>
      <c r="V20" s="39">
        <v>18.600000000000001</v>
      </c>
      <c r="W20" s="39">
        <v>6.4000000000000005E-4</v>
      </c>
      <c r="X20" s="39">
        <v>1.1999999999999999E-3</v>
      </c>
      <c r="Y20" s="38">
        <v>2.9</v>
      </c>
    </row>
    <row r="21" spans="2:25" s="3" customFormat="1" ht="37.5" customHeight="1" x14ac:dyDescent="0.25">
      <c r="B21" s="24"/>
      <c r="C21" s="47"/>
      <c r="D21" s="46">
        <v>120</v>
      </c>
      <c r="E21" s="45" t="s">
        <v>5</v>
      </c>
      <c r="F21" s="44" t="s">
        <v>4</v>
      </c>
      <c r="G21" s="43">
        <v>25</v>
      </c>
      <c r="H21" s="168" t="s">
        <v>51</v>
      </c>
      <c r="I21" s="41">
        <v>1.32</v>
      </c>
      <c r="J21" s="39">
        <v>0.24</v>
      </c>
      <c r="K21" s="38">
        <v>8.0399999999999991</v>
      </c>
      <c r="L21" s="42">
        <v>39.6</v>
      </c>
      <c r="M21" s="41">
        <v>0.03</v>
      </c>
      <c r="N21" s="40">
        <v>0.02</v>
      </c>
      <c r="O21" s="39">
        <v>0</v>
      </c>
      <c r="P21" s="39">
        <v>0</v>
      </c>
      <c r="Q21" s="38">
        <v>0</v>
      </c>
      <c r="R21" s="40">
        <v>5.8</v>
      </c>
      <c r="S21" s="39">
        <v>30</v>
      </c>
      <c r="T21" s="39">
        <v>9.4</v>
      </c>
      <c r="U21" s="39">
        <v>0.78</v>
      </c>
      <c r="V21" s="39">
        <v>47</v>
      </c>
      <c r="W21" s="39">
        <v>8.8000000000000003E-4</v>
      </c>
      <c r="X21" s="39">
        <v>1E-3</v>
      </c>
      <c r="Y21" s="38">
        <v>0</v>
      </c>
    </row>
    <row r="22" spans="2:25" s="3" customFormat="1" ht="37.5" customHeight="1" x14ac:dyDescent="0.25">
      <c r="B22" s="24"/>
      <c r="C22" s="23" t="s">
        <v>2</v>
      </c>
      <c r="D22" s="37"/>
      <c r="E22" s="22"/>
      <c r="F22" s="21" t="s">
        <v>3</v>
      </c>
      <c r="G22" s="36">
        <f>G13+G14+G15+G17+G19+G20+G21</f>
        <v>495</v>
      </c>
      <c r="H22" s="169"/>
      <c r="I22" s="17">
        <f t="shared" ref="I22:Y22" si="0">I13+I14+I15+I17+I19+I20+I21</f>
        <v>9.19</v>
      </c>
      <c r="J22" s="14">
        <f t="shared" si="0"/>
        <v>9.19</v>
      </c>
      <c r="K22" s="16">
        <f t="shared" si="0"/>
        <v>59.63</v>
      </c>
      <c r="L22" s="18">
        <f t="shared" si="0"/>
        <v>360.64</v>
      </c>
      <c r="M22" s="17">
        <f t="shared" si="0"/>
        <v>0.13</v>
      </c>
      <c r="N22" s="14">
        <f t="shared" si="0"/>
        <v>0.14000000000000001</v>
      </c>
      <c r="O22" s="14">
        <f t="shared" si="0"/>
        <v>5.33</v>
      </c>
      <c r="P22" s="14">
        <f t="shared" si="0"/>
        <v>142</v>
      </c>
      <c r="Q22" s="16">
        <f t="shared" si="0"/>
        <v>20.07</v>
      </c>
      <c r="R22" s="15">
        <f t="shared" si="0"/>
        <v>43.61</v>
      </c>
      <c r="S22" s="14">
        <f t="shared" si="0"/>
        <v>130.47</v>
      </c>
      <c r="T22" s="14">
        <f t="shared" si="0"/>
        <v>62.489999999999995</v>
      </c>
      <c r="U22" s="14">
        <f t="shared" si="0"/>
        <v>26.29</v>
      </c>
      <c r="V22" s="14">
        <f t="shared" si="0"/>
        <v>341.49</v>
      </c>
      <c r="W22" s="14">
        <f t="shared" si="0"/>
        <v>304.00716</v>
      </c>
      <c r="X22" s="14">
        <f t="shared" si="0"/>
        <v>4.5199999999999997E-2</v>
      </c>
      <c r="Y22" s="14">
        <f t="shared" si="0"/>
        <v>2.9299999999999997</v>
      </c>
    </row>
    <row r="23" spans="2:25" s="3" customFormat="1" ht="37.5" customHeight="1" x14ac:dyDescent="0.25">
      <c r="B23" s="24"/>
      <c r="C23" s="35" t="s">
        <v>1</v>
      </c>
      <c r="D23" s="34"/>
      <c r="E23" s="33"/>
      <c r="F23" s="32" t="s">
        <v>3</v>
      </c>
      <c r="G23" s="31">
        <f>G13+G14+G16+G18+G19+G20+G21</f>
        <v>775</v>
      </c>
      <c r="H23" s="30"/>
      <c r="I23" s="28">
        <f t="shared" ref="I23:Y23" si="1">I13+I14+I16+I18+I19+I20+I21</f>
        <v>33.119999999999997</v>
      </c>
      <c r="J23" s="25">
        <f t="shared" si="1"/>
        <v>35.779999999999994</v>
      </c>
      <c r="K23" s="27">
        <f t="shared" si="1"/>
        <v>76.259999999999991</v>
      </c>
      <c r="L23" s="29">
        <f t="shared" si="1"/>
        <v>762.19999999999993</v>
      </c>
      <c r="M23" s="28">
        <f t="shared" si="1"/>
        <v>0.30000000000000004</v>
      </c>
      <c r="N23" s="25">
        <f t="shared" si="1"/>
        <v>0.37000000000000005</v>
      </c>
      <c r="O23" s="25">
        <f t="shared" si="1"/>
        <v>26.619999999999997</v>
      </c>
      <c r="P23" s="25">
        <f t="shared" si="1"/>
        <v>632</v>
      </c>
      <c r="Q23" s="27">
        <f t="shared" si="1"/>
        <v>20.170000000000002</v>
      </c>
      <c r="R23" s="26">
        <f t="shared" si="1"/>
        <v>105.33999999999999</v>
      </c>
      <c r="S23" s="25">
        <f t="shared" si="1"/>
        <v>372.23999999999995</v>
      </c>
      <c r="T23" s="25">
        <f t="shared" si="1"/>
        <v>115.39</v>
      </c>
      <c r="U23" s="25">
        <f t="shared" si="1"/>
        <v>29</v>
      </c>
      <c r="V23" s="25">
        <f t="shared" si="1"/>
        <v>1119.8</v>
      </c>
      <c r="W23" s="25">
        <f t="shared" si="1"/>
        <v>304.01715999999999</v>
      </c>
      <c r="X23" s="25">
        <f t="shared" si="1"/>
        <v>4.5499999999999999E-2</v>
      </c>
      <c r="Y23" s="25">
        <f t="shared" si="1"/>
        <v>3.5</v>
      </c>
    </row>
    <row r="24" spans="2:25" s="3" customFormat="1" ht="37.5" customHeight="1" x14ac:dyDescent="0.25">
      <c r="B24" s="24"/>
      <c r="C24" s="23" t="s">
        <v>2</v>
      </c>
      <c r="D24" s="22"/>
      <c r="E24" s="22"/>
      <c r="F24" s="21" t="s">
        <v>0</v>
      </c>
      <c r="G24" s="20"/>
      <c r="H24" s="19"/>
      <c r="I24" s="17"/>
      <c r="J24" s="14"/>
      <c r="K24" s="16"/>
      <c r="L24" s="18">
        <f>L22/23.5</f>
        <v>15.346382978723403</v>
      </c>
      <c r="M24" s="17"/>
      <c r="N24" s="14"/>
      <c r="O24" s="14"/>
      <c r="P24" s="14"/>
      <c r="Q24" s="16"/>
      <c r="R24" s="15"/>
      <c r="S24" s="14"/>
      <c r="T24" s="14"/>
      <c r="U24" s="14"/>
      <c r="V24" s="14"/>
      <c r="W24" s="14"/>
      <c r="X24" s="14"/>
      <c r="Y24" s="14"/>
    </row>
    <row r="25" spans="2:25" s="3" customFormat="1" ht="37.5" customHeight="1" thickBot="1" x14ac:dyDescent="0.3">
      <c r="B25" s="13"/>
      <c r="C25" s="12" t="s">
        <v>1</v>
      </c>
      <c r="D25" s="10"/>
      <c r="E25" s="10"/>
      <c r="F25" s="11" t="s">
        <v>0</v>
      </c>
      <c r="G25" s="10"/>
      <c r="H25" s="9"/>
      <c r="I25" s="7"/>
      <c r="J25" s="5"/>
      <c r="K25" s="4"/>
      <c r="L25" s="8">
        <f>L23/23.5</f>
        <v>32.434042553191489</v>
      </c>
      <c r="M25" s="7"/>
      <c r="N25" s="6"/>
      <c r="O25" s="5"/>
      <c r="P25" s="5"/>
      <c r="Q25" s="4"/>
      <c r="R25" s="6"/>
      <c r="S25" s="5"/>
      <c r="T25" s="5"/>
      <c r="U25" s="5"/>
      <c r="V25" s="5"/>
      <c r="W25" s="5"/>
      <c r="X25" s="5"/>
      <c r="Y25" s="4"/>
    </row>
    <row r="26" spans="2:25" x14ac:dyDescent="0.25">
      <c r="E26" s="2"/>
      <c r="F26" s="2"/>
      <c r="G26" s="2"/>
      <c r="H26" s="2"/>
      <c r="I26" s="2"/>
      <c r="J26" s="2"/>
      <c r="K26" s="2"/>
    </row>
    <row r="27" spans="2:25" x14ac:dyDescent="0.25">
      <c r="E27" s="2"/>
      <c r="F27" s="2"/>
      <c r="G27" s="2"/>
      <c r="H27" s="2"/>
      <c r="I27" s="2"/>
      <c r="J27" s="2"/>
      <c r="K27" s="2"/>
    </row>
    <row r="28" spans="2:25" x14ac:dyDescent="0.25">
      <c r="E28" s="2"/>
      <c r="F28" s="2"/>
      <c r="G28" s="2"/>
      <c r="H28" s="2"/>
      <c r="I28" s="2"/>
      <c r="J28" s="2"/>
      <c r="K28" s="2"/>
    </row>
    <row r="29" spans="2:25" x14ac:dyDescent="0.25">
      <c r="E29" s="2"/>
      <c r="F29" s="2"/>
      <c r="G29" s="2"/>
      <c r="H29" s="2"/>
      <c r="I29" s="2"/>
      <c r="J29" s="2"/>
      <c r="K29" s="2"/>
    </row>
  </sheetData>
  <mergeCells count="11">
    <mergeCell ref="I4:K4"/>
    <mergeCell ref="M4:Q4"/>
    <mergeCell ref="R4:Y4"/>
    <mergeCell ref="D4:D5"/>
    <mergeCell ref="L4:L5"/>
    <mergeCell ref="H4:H5"/>
    <mergeCell ref="B4:B5"/>
    <mergeCell ref="C4:C5"/>
    <mergeCell ref="E4:E5"/>
    <mergeCell ref="F4:F5"/>
    <mergeCell ref="G4:G5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21день</vt:lpstr>
      <vt:lpstr>'21день'!Область_печати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Музей</dc:creator>
  <cp:lastModifiedBy>Олеся</cp:lastModifiedBy>
  <dcterms:created xsi:type="dcterms:W3CDTF">2024-01-17T09:16:31Z</dcterms:created>
  <dcterms:modified xsi:type="dcterms:W3CDTF">2024-02-04T06:46:58Z</dcterms:modified>
</cp:coreProperties>
</file>